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JEFATURA DE SISTEMAS\Dropbox\OBSERVATORIO CIUDADANO 2024\8.- CONFORMACION Y CAPACITACION\"/>
    </mc:Choice>
  </mc:AlternateContent>
  <xr:revisionPtr revIDLastSave="0" documentId="13_ncr:1_{39650367-EBBE-499C-BA85-859B38DC5B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8.02" sheetId="9" r:id="rId1"/>
    <sheet name="DATOS" sheetId="10" r:id="rId2"/>
  </sheets>
  <definedNames>
    <definedName name="_xlnm.Print_Area" localSheetId="0">'08.02'!$A$1:$X$78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0" l="1"/>
  <c r="D6" i="10"/>
  <c r="D3" i="10"/>
  <c r="E27" i="9" s="1"/>
  <c r="D5" i="10"/>
  <c r="E29" i="9" s="1"/>
  <c r="D4" i="10"/>
  <c r="E28" i="9" s="1"/>
</calcChain>
</file>

<file path=xl/sharedStrings.xml><?xml version="1.0" encoding="utf-8"?>
<sst xmlns="http://schemas.openxmlformats.org/spreadsheetml/2006/main" count="53" uniqueCount="48">
  <si>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</si>
  <si>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</si>
  <si>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</si>
  <si>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</si>
  <si>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</si>
  <si>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</si>
  <si>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</si>
  <si>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</si>
  <si>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</si>
  <si>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</si>
  <si>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</si>
  <si>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</si>
  <si>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</si>
  <si>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</si>
  <si>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</si>
  <si>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</si>
  <si>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</si>
  <si>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</si>
  <si>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</si>
  <si>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</si>
  <si>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</si>
  <si>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</si>
  <si>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</si>
  <si>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</si>
  <si>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Municipal</t>
  </si>
  <si>
    <t>8.Conformación y capacitación</t>
  </si>
  <si>
    <t>Conformación de la administración</t>
  </si>
  <si>
    <t>Anual</t>
  </si>
  <si>
    <t>NTEM= Número total de empleados municipales.</t>
  </si>
  <si>
    <t xml:space="preserve">Año </t>
  </si>
  <si>
    <t>Recursos Humanos</t>
  </si>
  <si>
    <t>Capturar el dato en la hoja de cálculo de Excel</t>
  </si>
  <si>
    <t>08.02</t>
  </si>
  <si>
    <t>Porcentaje</t>
  </si>
  <si>
    <t>Porcentaje de mujeres en la administración municipal</t>
  </si>
  <si>
    <t>PM= Porcentaje de mujeres que labora en la administración municipal .</t>
  </si>
  <si>
    <t>NEM= Número empleados mujeres</t>
  </si>
  <si>
    <t>N.D.</t>
  </si>
  <si>
    <t xml:space="preserve">Oficialía Mayor </t>
  </si>
  <si>
    <t>PM= Porcentaje de mujeres que labora en la administración municipal</t>
  </si>
  <si>
    <t>NTEM= Número total de empleados municipales</t>
  </si>
  <si>
    <t>Año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</si>
  <si>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</si>
  <si>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Oficialía Mayor</t>
  </si>
  <si>
    <t>Solicitar la informacion a Oficialía Mayor del Ayuntamiento al tel (686) 558 16 00 Ext.1680 o acudir al Palacio Municipal en Centro Cívico.</t>
  </si>
  <si>
    <t>Este indicador resulta de dividir el número de empleadas mujeres que labora en la administración municipal  entre el número total de empleados de la administración municipal y el resultado, se múltiplica por 100.</t>
  </si>
  <si>
    <t>Un mayor porcentaje es deseable para mejorar la cuota de igualdad de género y mayores oportunidades para las mujeres.</t>
  </si>
  <si>
    <r>
      <rPr>
        <sz val="10"/>
        <rFont val="Arial"/>
        <family val="2"/>
      </rPr>
      <t>Muestra la proporción</t>
    </r>
    <r>
      <rPr>
        <sz val="10"/>
        <color theme="1"/>
        <rFont val="Arial"/>
        <family val="2"/>
      </rPr>
      <t xml:space="preserve"> de mujeres que laboran en la administración municipal respecto al número total de empleados </t>
    </r>
    <r>
      <rPr>
        <sz val="10"/>
        <rFont val="Arial"/>
        <family val="2"/>
      </rPr>
      <t>del municipio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</si>
</sst>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8" fillId="2" borderId="5" xfId="0" applyFont="1" applyFill="1" applyBorder="1"/>
    <xf numFmtId="0" fontId="7" fillId="2" borderId="7" xfId="0" applyFont="1" applyFill="1" applyBorder="1"/>
    <xf numFmtId="0" fontId="1" fillId="2" borderId="8" xfId="0" applyFont="1" applyFill="1" applyBorder="1"/>
    <xf numFmtId="0" fontId="7" fillId="2" borderId="8" xfId="0" applyFont="1" applyFill="1" applyBorder="1"/>
    <xf numFmtId="0" fontId="1" fillId="2" borderId="8" xfId="0" applyFont="1" applyFill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2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10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Porcentaje" xfId="2" builtinId="5"/>
  </cellStyles>
  <dxfs count="4">
    <dxf>
      <numFmt numFmtId="3" formatCode="#,##0"/>
    </dxf>
    <dxf>
      <numFmt numFmtId="3" formatCode="#,##0"/>
    </dxf>
    <dxf>
      <numFmt numFmtId="14" formatCode="0.00%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4.6511627906976744E-2"/>
          <c:w val="0.93888888888888888"/>
          <c:h val="0.82326476632281431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DATOS!$D$3:$D$7</c:f>
              <c:numCache>
                <c:formatCode>0.00%</c:formatCode>
                <c:ptCount val="5"/>
                <c:pt idx="0">
                  <c:v>0.30777460770328102</c:v>
                </c:pt>
                <c:pt idx="1">
                  <c:v>0.29886613640209847</c:v>
                </c:pt>
                <c:pt idx="2">
                  <c:v>0.30126101226463986</c:v>
                </c:pt>
                <c:pt idx="3">
                  <c:v>0.3065450078961221</c:v>
                </c:pt>
                <c:pt idx="4">
                  <c:v>0.31065400843881857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9A-4FFB-9BF8-182991048C4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617536"/>
        <c:axId val="429618784"/>
      </c:lineChart>
      <c:catAx>
        <c:axId val="4296175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618784"/>
        <c:crosses val="autoZero"/>
        <c:auto val="1"/>
        <c:lblAlgn val="ctr"/>
        <c:lblOffset val="100"/>
        <c:noMultiLvlLbl val="0"/>
      </c:catAx>
      <c:valAx>
        <c:axId val="4296187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2961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4.6511627906976744E-2"/>
          <c:w val="0.93888888888888888"/>
          <c:h val="0.82326476632281431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DATOS!$A$3:$A$7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DATOS!$D$3:$D$7</c:f>
              <c:numCache>
                <c:formatCode>0.00%</c:formatCode>
                <c:ptCount val="5"/>
                <c:pt idx="0">
                  <c:v>0.30777460770328102</c:v>
                </c:pt>
                <c:pt idx="1">
                  <c:v>0.29886613640209847</c:v>
                </c:pt>
                <c:pt idx="2">
                  <c:v>0.30126101226463986</c:v>
                </c:pt>
                <c:pt idx="3">
                  <c:v>0.3065450078961221</c:v>
                </c:pt>
                <c:pt idx="4">
                  <c:v>0.31065400843881857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53-48AB-B048-C846FFE93A7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29617536"/>
        <c:axId val="429618784"/>
      </c:lineChart>
      <c:catAx>
        <c:axId val="42961753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9618784"/>
        <c:crosses val="autoZero"/>
        <c:auto val="1"/>
        <c:lblAlgn val="ctr"/>
        <c:lblOffset val="100"/>
        <c:noMultiLvlLbl val="0"/>
      </c:catAx>
      <c:valAx>
        <c:axId val="42961878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extTo"/>
        <c:crossAx val="42961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165188</xdr:colOff>
      <xdr:row>1</xdr:row>
      <xdr:rowOff>31969</xdr:rowOff>
    </xdr:from>
    <xdr:to>
      <xdr:col>19</xdr:col>
      <xdr:colOff>272039</xdr:colOff>
      <xdr:row>2</xdr:row>
      <xdr:rowOff>118562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89188" y="213810"/>
          <a:ext cx="5821851" cy="2684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225802</xdr:colOff>
      <xdr:row>41</xdr:row>
      <xdr:rowOff>79594</xdr:rowOff>
    </xdr:from>
    <xdr:to>
      <xdr:col>19</xdr:col>
      <xdr:colOff>332653</xdr:colOff>
      <xdr:row>42</xdr:row>
      <xdr:rowOff>157528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871029" y="7825151"/>
          <a:ext cx="6276454" cy="2511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1</xdr:col>
      <xdr:colOff>188768</xdr:colOff>
      <xdr:row>19</xdr:row>
      <xdr:rowOff>19050</xdr:rowOff>
    </xdr:from>
    <xdr:ext cx="1179368" cy="4930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69768" y="3577936"/>
              <a:ext cx="1179368" cy="493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PM</a:t>
              </a:r>
              <a14:m>
                <m:oMath xmlns:m="http://schemas.openxmlformats.org/officeDocument/2006/math"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𝑁𝐸𝑀</m:t>
                      </m:r>
                    </m:num>
                    <m:den>
                      <m:r>
                        <a:rPr lang="es-MX" sz="1200" b="0" i="1">
                          <a:latin typeface="Cambria Math" panose="02040503050406030204" pitchFamily="18" charset="0"/>
                        </a:rPr>
                        <m:t>𝑁𝑇𝐸𝑀</m:t>
                      </m:r>
                    </m:den>
                  </m:f>
                </m:oMath>
              </a14:m>
              <a:r>
                <a:rPr lang="es-MX" sz="1200"/>
                <a:t> x100</a:t>
              </a:r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569768" y="3577936"/>
              <a:ext cx="1179368" cy="4930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419" sz="1200" b="0" i="0">
                  <a:latin typeface="+mn-lt"/>
                  <a:ea typeface="Cambria Math" panose="02040503050406030204" pitchFamily="18" charset="0"/>
                </a:rPr>
                <a:t>PM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MX" sz="1200" b="0" i="0">
                  <a:latin typeface="Cambria Math" panose="02040503050406030204" pitchFamily="18" charset="0"/>
                </a:rPr>
                <a:t>𝑁𝐸𝑀</a:t>
              </a:r>
              <a:r>
                <a:rPr lang="es-419" sz="1200" b="0" i="0">
                  <a:latin typeface="Cambria Math" panose="02040503050406030204" pitchFamily="18" charset="0"/>
                </a:rPr>
                <a:t>/</a:t>
              </a:r>
              <a:r>
                <a:rPr lang="es-MX" sz="1200" b="0" i="0">
                  <a:latin typeface="Cambria Math" panose="02040503050406030204" pitchFamily="18" charset="0"/>
                </a:rPr>
                <a:t>𝑁𝑇𝐸𝑀</a:t>
              </a:r>
              <a:r>
                <a:rPr lang="es-MX" sz="1200"/>
                <a:t> x100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47628</xdr:colOff>
      <xdr:row>0</xdr:row>
      <xdr:rowOff>90704</xdr:rowOff>
    </xdr:from>
    <xdr:to>
      <xdr:col>4</xdr:col>
      <xdr:colOff>380135</xdr:colOff>
      <xdr:row>3</xdr:row>
      <xdr:rowOff>134215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C34FF582-F9CB-40B6-9B2C-9F591AB70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90704"/>
          <a:ext cx="1987259" cy="563056"/>
        </a:xfrm>
        <a:prstGeom prst="rect">
          <a:avLst/>
        </a:prstGeom>
      </xdr:spPr>
    </xdr:pic>
    <xdr:clientData/>
  </xdr:twoCellAnchor>
  <xdr:twoCellAnchor editAs="oneCell">
    <xdr:from>
      <xdr:col>0</xdr:col>
      <xdr:colOff>27825</xdr:colOff>
      <xdr:row>40</xdr:row>
      <xdr:rowOff>103910</xdr:rowOff>
    </xdr:from>
    <xdr:to>
      <xdr:col>5</xdr:col>
      <xdr:colOff>99579</xdr:colOff>
      <xdr:row>43</xdr:row>
      <xdr:rowOff>126140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D1BC0392-644A-47BC-A940-7CA564A46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5" y="7676285"/>
          <a:ext cx="2128289" cy="541776"/>
        </a:xfrm>
        <a:prstGeom prst="rect">
          <a:avLst/>
        </a:prstGeom>
      </xdr:spPr>
    </xdr:pic>
    <xdr:clientData/>
  </xdr:twoCellAnchor>
  <xdr:twoCellAnchor editAs="oneCell">
    <xdr:from>
      <xdr:col>19</xdr:col>
      <xdr:colOff>368469</xdr:colOff>
      <xdr:row>0</xdr:row>
      <xdr:rowOff>34636</xdr:rowOff>
    </xdr:from>
    <xdr:to>
      <xdr:col>23</xdr:col>
      <xdr:colOff>264560</xdr:colOff>
      <xdr:row>3</xdr:row>
      <xdr:rowOff>164522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3153CE9-035D-406B-9DCE-ECE7395471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469" y="34636"/>
          <a:ext cx="1420091" cy="675409"/>
        </a:xfrm>
        <a:prstGeom prst="rect">
          <a:avLst/>
        </a:prstGeom>
      </xdr:spPr>
    </xdr:pic>
    <xdr:clientData/>
  </xdr:twoCellAnchor>
  <xdr:twoCellAnchor editAs="oneCell">
    <xdr:from>
      <xdr:col>20</xdr:col>
      <xdr:colOff>9983</xdr:colOff>
      <xdr:row>40</xdr:row>
      <xdr:rowOff>22513</xdr:rowOff>
    </xdr:from>
    <xdr:to>
      <xdr:col>23</xdr:col>
      <xdr:colOff>287074</xdr:colOff>
      <xdr:row>43</xdr:row>
      <xdr:rowOff>152399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7AF8A83-8449-4318-BB5B-395BDB15D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9983" y="7772399"/>
          <a:ext cx="1420091" cy="675409"/>
        </a:xfrm>
        <a:prstGeom prst="rect">
          <a:avLst/>
        </a:prstGeom>
      </xdr:spPr>
    </xdr:pic>
    <xdr:clientData/>
  </xdr:twoCellAnchor>
  <xdr:twoCellAnchor>
    <xdr:from>
      <xdr:col>12</xdr:col>
      <xdr:colOff>103908</xdr:colOff>
      <xdr:row>24</xdr:row>
      <xdr:rowOff>69273</xdr:rowOff>
    </xdr:from>
    <xdr:to>
      <xdr:col>23</xdr:col>
      <xdr:colOff>242453</xdr:colOff>
      <xdr:row>34</xdr:row>
      <xdr:rowOff>103909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0D94C19-B46F-42A4-AF80-4787EE7D2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71437</xdr:rowOff>
    </xdr:from>
    <xdr:to>
      <xdr:col>10</xdr:col>
      <xdr:colOff>504825</xdr:colOff>
      <xdr:row>11</xdr:row>
      <xdr:rowOff>52387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2E948E3-AE4C-42F3-B1E2-CD6D7A4B30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0F96F4-61AA-4F85-83F9-7621BAF0396C}" name="Tabla1" displayName="Tabla1" ref="A1:D7" totalsRowShown="0" headerRowDxfId="3">
  <autoFilter ref="A1:D7" xr:uid="{F30F96F4-61AA-4F85-83F9-7621BAF0396C}"/>
  <tableColumns count="4">
    <tableColumn id="1" xr3:uid="{14C18B4F-C628-4607-9850-30C6A37DA186}" name="Año"/>
    <tableColumn id="2" xr3:uid="{E7A0F00B-83C0-4322-92D8-5BC77E855C6A}" name="NEM= Número empleados mujeres" dataDxfId="1"/>
    <tableColumn id="3" xr3:uid="{C3A0B512-0504-464D-9242-150246034FBB}" name="NTEM= Número total de empleados municipales" dataDxfId="0"/>
    <tableColumn id="4" xr3:uid="{66177B89-CCC1-400F-8C39-510BBF8B4115}" name="PM= Porcentaje de mujeres que labora en la administración municipal" dataDxfId="2">
      <calculatedColumnFormula>B2/C2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8"/>
  <sheetViews>
    <sheetView tabSelected="1" view="pageBreakPreview" zoomScale="110" zoomScaleNormal="120" zoomScaleSheetLayoutView="110" workbookViewId="0">
      <selection activeCell="A8" sqref="A8:D8"/>
    </sheetView>
  </sheetViews>
  <sheetFormatPr baseColWidth="10" defaultColWidth="9.140625" defaultRowHeight="14.25" x14ac:dyDescent="0.2"/>
  <cols>
    <col min="1" max="24" width="5.7109375" style="1" customWidth="1"/>
    <col min="25" max="16384" width="9.140625" style="1"/>
  </cols>
  <sheetData>
    <row r="1" spans="1:24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x14ac:dyDescent="0.2">
      <c r="A2" s="1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2"/>
    </row>
    <row r="3" spans="1:24" x14ac:dyDescent="0.2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2"/>
    </row>
    <row r="4" spans="1:24" x14ac:dyDescent="0.2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2"/>
    </row>
    <row r="5" spans="1:24" ht="15" x14ac:dyDescent="0.25">
      <c r="A5" s="34" t="s">
        <v>11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21.75" customHeight="1" x14ac:dyDescent="0.2">
      <c r="A6" s="35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9.9499999999999993" customHeight="1" x14ac:dyDescent="0.2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/>
    </row>
    <row r="8" spans="1:24" ht="15.75" customHeight="1" x14ac:dyDescent="0.2">
      <c r="A8" s="36" t="s">
        <v>3</v>
      </c>
      <c r="B8" s="36"/>
      <c r="C8" s="36"/>
      <c r="D8" s="36"/>
      <c r="E8" s="44" t="s">
        <v>32</v>
      </c>
      <c r="F8" s="44"/>
      <c r="G8" s="44"/>
      <c r="H8" s="44"/>
      <c r="I8" s="36" t="s">
        <v>4</v>
      </c>
      <c r="J8" s="36"/>
      <c r="K8" s="36"/>
      <c r="L8" s="42" t="s">
        <v>25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15.75" customHeight="1" x14ac:dyDescent="0.2">
      <c r="A9" s="36" t="s">
        <v>12</v>
      </c>
      <c r="B9" s="36"/>
      <c r="C9" s="36"/>
      <c r="D9" s="36"/>
      <c r="E9" s="45" t="s">
        <v>24</v>
      </c>
      <c r="F9" s="45"/>
      <c r="G9" s="45"/>
      <c r="H9" s="45"/>
      <c r="I9" s="36" t="s">
        <v>23</v>
      </c>
      <c r="J9" s="36"/>
      <c r="K9" s="36"/>
      <c r="L9" s="39" t="s">
        <v>26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ht="15.75" customHeight="1" x14ac:dyDescent="0.2">
      <c r="A10" s="36" t="s">
        <v>6</v>
      </c>
      <c r="B10" s="36"/>
      <c r="C10" s="36"/>
      <c r="D10" s="36"/>
      <c r="E10" s="45" t="s">
        <v>33</v>
      </c>
      <c r="F10" s="45"/>
      <c r="G10" s="45"/>
      <c r="H10" s="45"/>
      <c r="I10" s="36" t="s">
        <v>7</v>
      </c>
      <c r="J10" s="36"/>
      <c r="K10" s="36"/>
      <c r="L10" s="39" t="s">
        <v>27</v>
      </c>
      <c r="M10" s="39"/>
      <c r="N10" s="39"/>
      <c r="O10" s="39"/>
      <c r="P10" s="39"/>
      <c r="Q10" s="36" t="s">
        <v>5</v>
      </c>
      <c r="R10" s="36"/>
      <c r="S10" s="36"/>
      <c r="T10" s="43">
        <v>45426</v>
      </c>
      <c r="U10" s="43"/>
      <c r="V10" s="43"/>
      <c r="W10" s="43"/>
      <c r="X10" s="43"/>
    </row>
    <row r="11" spans="1:24" ht="9.9499999999999993" customHeight="1" x14ac:dyDescent="0.2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2"/>
    </row>
    <row r="12" spans="1:24" ht="15.75" customHeight="1" x14ac:dyDescent="0.2">
      <c r="A12" s="32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2" t="s">
        <v>16</v>
      </c>
      <c r="L12" s="32"/>
      <c r="M12" s="32"/>
      <c r="N12" s="32"/>
      <c r="O12" s="32"/>
      <c r="P12" s="32"/>
      <c r="Q12" s="32"/>
      <c r="R12" s="32" t="s">
        <v>8</v>
      </c>
      <c r="S12" s="32"/>
      <c r="T12" s="32"/>
      <c r="U12" s="32"/>
      <c r="V12" s="32"/>
      <c r="W12" s="32"/>
      <c r="X12" s="32"/>
    </row>
    <row r="13" spans="1:24" ht="15.75" customHeight="1" x14ac:dyDescent="0.2">
      <c r="A13" s="33" t="s">
        <v>47</v>
      </c>
      <c r="B13" s="33"/>
      <c r="C13" s="33"/>
      <c r="D13" s="33"/>
      <c r="E13" s="33"/>
      <c r="F13" s="33"/>
      <c r="G13" s="33"/>
      <c r="H13" s="33"/>
      <c r="I13" s="33"/>
      <c r="J13" s="33"/>
      <c r="K13" s="33" t="s">
        <v>46</v>
      </c>
      <c r="L13" s="33"/>
      <c r="M13" s="33"/>
      <c r="N13" s="33"/>
      <c r="O13" s="33"/>
      <c r="P13" s="33"/>
      <c r="Q13" s="33"/>
      <c r="R13" s="46" t="s">
        <v>38</v>
      </c>
      <c r="S13" s="47"/>
      <c r="T13" s="47"/>
      <c r="U13" s="47"/>
      <c r="V13" s="47"/>
      <c r="W13" s="47"/>
      <c r="X13" s="48"/>
    </row>
    <row r="14" spans="1:24" ht="15" customHeight="1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49"/>
      <c r="S14" s="50"/>
      <c r="T14" s="50"/>
      <c r="U14" s="50"/>
      <c r="V14" s="50"/>
      <c r="W14" s="50"/>
      <c r="X14" s="51"/>
    </row>
    <row r="15" spans="1:24" ht="15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49"/>
      <c r="S15" s="50"/>
      <c r="T15" s="50"/>
      <c r="U15" s="50"/>
      <c r="V15" s="50"/>
      <c r="W15" s="50"/>
      <c r="X15" s="51"/>
    </row>
    <row r="16" spans="1:24" ht="15.7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52"/>
      <c r="S16" s="53"/>
      <c r="T16" s="53"/>
      <c r="U16" s="53"/>
      <c r="V16" s="53"/>
      <c r="W16" s="53"/>
      <c r="X16" s="54"/>
    </row>
    <row r="17" spans="1:31" ht="9.9499999999999993" customHeight="1" x14ac:dyDescent="0.2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2"/>
    </row>
    <row r="18" spans="1:31" ht="15.75" customHeight="1" x14ac:dyDescent="0.2">
      <c r="A18" s="32" t="s">
        <v>2</v>
      </c>
      <c r="B18" s="32"/>
      <c r="C18" s="32"/>
      <c r="D18" s="32"/>
      <c r="E18" s="32"/>
      <c r="F18" s="32"/>
      <c r="G18" s="32" t="s">
        <v>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31" ht="18" customHeight="1" x14ac:dyDescent="0.2">
      <c r="A19" s="66"/>
      <c r="B19" s="66"/>
      <c r="C19" s="66"/>
      <c r="D19" s="66"/>
      <c r="E19" s="66"/>
      <c r="F19" s="66"/>
      <c r="G19" s="57" t="s">
        <v>35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9"/>
    </row>
    <row r="20" spans="1:31" ht="12.75" customHeight="1" x14ac:dyDescent="0.2">
      <c r="A20" s="66"/>
      <c r="B20" s="66"/>
      <c r="C20" s="66"/>
      <c r="D20" s="66"/>
      <c r="E20" s="66"/>
      <c r="F20" s="66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2"/>
    </row>
    <row r="21" spans="1:31" ht="18" customHeight="1" x14ac:dyDescent="0.2">
      <c r="A21" s="66"/>
      <c r="B21" s="66"/>
      <c r="C21" s="66"/>
      <c r="D21" s="66"/>
      <c r="E21" s="66"/>
      <c r="F21" s="66"/>
      <c r="G21" s="63" t="s">
        <v>36</v>
      </c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AB21" s="5"/>
      <c r="AC21" s="5"/>
      <c r="AD21" s="5"/>
      <c r="AE21" s="5"/>
    </row>
    <row r="22" spans="1:31" ht="23.25" customHeight="1" x14ac:dyDescent="0.2">
      <c r="A22" s="66"/>
      <c r="B22" s="66"/>
      <c r="C22" s="66"/>
      <c r="D22" s="66"/>
      <c r="E22" s="66"/>
      <c r="F22" s="66"/>
      <c r="G22" s="63" t="s">
        <v>28</v>
      </c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5"/>
      <c r="AB22" s="5"/>
      <c r="AC22" s="5"/>
      <c r="AD22" s="5"/>
      <c r="AE22" s="5"/>
    </row>
    <row r="23" spans="1:31" ht="9.9499999999999993" customHeight="1" x14ac:dyDescent="0.2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2"/>
      <c r="AB23" s="5"/>
      <c r="AC23" s="5"/>
      <c r="AD23" s="5"/>
      <c r="AE23" s="5"/>
    </row>
    <row r="24" spans="1:31" ht="15" x14ac:dyDescent="0.25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55" t="s">
        <v>15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AB24" s="5"/>
      <c r="AC24" s="6"/>
      <c r="AD24" s="6"/>
      <c r="AE24" s="5"/>
    </row>
    <row r="25" spans="1:31" ht="15" customHeight="1" x14ac:dyDescent="0.2">
      <c r="A25" s="56" t="s">
        <v>29</v>
      </c>
      <c r="B25" s="56"/>
      <c r="C25" s="56"/>
      <c r="D25" s="56"/>
      <c r="E25" s="56" t="s">
        <v>33</v>
      </c>
      <c r="F25" s="56"/>
      <c r="G25" s="56"/>
      <c r="H25" s="56"/>
      <c r="I25" s="69" t="s">
        <v>13</v>
      </c>
      <c r="J25" s="69"/>
      <c r="K25" s="69" t="s">
        <v>10</v>
      </c>
      <c r="L25" s="69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AB25" s="5"/>
      <c r="AC25" s="7"/>
      <c r="AD25" s="5"/>
      <c r="AE25" s="5"/>
    </row>
    <row r="26" spans="1:31" ht="15" customHeight="1" x14ac:dyDescent="0.2">
      <c r="A26" s="70">
        <v>2018</v>
      </c>
      <c r="B26" s="70"/>
      <c r="C26" s="70"/>
      <c r="D26" s="70"/>
      <c r="E26" s="71" t="s">
        <v>37</v>
      </c>
      <c r="F26" s="71"/>
      <c r="G26" s="71"/>
      <c r="H26" s="71"/>
      <c r="I26" s="69"/>
      <c r="J26" s="69"/>
      <c r="K26" s="69"/>
      <c r="L26" s="69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AB26" s="5"/>
      <c r="AC26" s="7"/>
      <c r="AD26" s="5"/>
      <c r="AE26" s="5"/>
    </row>
    <row r="27" spans="1:31" ht="15" customHeight="1" x14ac:dyDescent="0.2">
      <c r="A27" s="70">
        <v>2019</v>
      </c>
      <c r="B27" s="70"/>
      <c r="C27" s="70"/>
      <c r="D27" s="70"/>
      <c r="E27" s="73">
        <f>DATOS!D3</f>
        <v>0.30777460770328102</v>
      </c>
      <c r="F27" s="73"/>
      <c r="G27" s="73"/>
      <c r="H27" s="73"/>
      <c r="I27" s="69"/>
      <c r="J27" s="69"/>
      <c r="K27" s="69"/>
      <c r="L27" s="69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AB27" s="5"/>
      <c r="AC27" s="5"/>
      <c r="AD27" s="5"/>
      <c r="AE27" s="5"/>
    </row>
    <row r="28" spans="1:31" ht="15" customHeight="1" x14ac:dyDescent="0.2">
      <c r="A28" s="72">
        <v>2020</v>
      </c>
      <c r="B28" s="72"/>
      <c r="C28" s="72"/>
      <c r="D28" s="72"/>
      <c r="E28" s="73">
        <f>DATOS!D4</f>
        <v>0.29886613640209847</v>
      </c>
      <c r="F28" s="73"/>
      <c r="G28" s="73"/>
      <c r="H28" s="73"/>
      <c r="I28" s="69"/>
      <c r="J28" s="69"/>
      <c r="K28" s="69"/>
      <c r="L28" s="69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AB28" s="5"/>
      <c r="AC28" s="5"/>
      <c r="AD28" s="5"/>
      <c r="AE28" s="5"/>
    </row>
    <row r="29" spans="1:31" ht="15" customHeight="1" x14ac:dyDescent="0.2">
      <c r="A29" s="72">
        <v>2021</v>
      </c>
      <c r="B29" s="72"/>
      <c r="C29" s="72"/>
      <c r="D29" s="72"/>
      <c r="E29" s="73">
        <f>DATOS!D5</f>
        <v>0.30126101226463986</v>
      </c>
      <c r="F29" s="73"/>
      <c r="G29" s="73"/>
      <c r="H29" s="73"/>
      <c r="I29" s="76"/>
      <c r="J29" s="77"/>
      <c r="K29" s="76"/>
      <c r="L29" s="77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AB29" s="5"/>
      <c r="AC29" s="5"/>
      <c r="AD29" s="5"/>
      <c r="AE29" s="5"/>
    </row>
    <row r="30" spans="1:31" ht="15" customHeight="1" x14ac:dyDescent="0.2">
      <c r="A30" s="72">
        <v>2022</v>
      </c>
      <c r="B30" s="72"/>
      <c r="C30" s="72"/>
      <c r="D30" s="72"/>
      <c r="E30" s="73">
        <v>0.30649999999999999</v>
      </c>
      <c r="F30" s="73"/>
      <c r="G30" s="73"/>
      <c r="H30" s="73"/>
      <c r="I30" s="69"/>
      <c r="J30" s="69"/>
      <c r="K30" s="69"/>
      <c r="L30" s="69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31" ht="15" customHeight="1" x14ac:dyDescent="0.2">
      <c r="A31" s="74">
        <v>2023</v>
      </c>
      <c r="B31" s="74"/>
      <c r="C31" s="74"/>
      <c r="D31" s="74"/>
      <c r="E31" s="75">
        <v>0.31069999999999998</v>
      </c>
      <c r="F31" s="74"/>
      <c r="G31" s="74"/>
      <c r="H31" s="74"/>
      <c r="I31" s="74"/>
      <c r="J31" s="74"/>
      <c r="K31" s="74"/>
      <c r="L31" s="74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31" ht="15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3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5" customHeigh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9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5" customHeight="1" x14ac:dyDescent="0.2">
      <c r="A36" s="13" t="s">
        <v>14</v>
      </c>
      <c r="B36" s="2"/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2"/>
    </row>
    <row r="37" spans="1:24" ht="15" customHeight="1" x14ac:dyDescent="0.2">
      <c r="A37" s="11"/>
      <c r="B37" s="2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2"/>
    </row>
    <row r="38" spans="1:24" ht="15" customHeight="1" x14ac:dyDescent="0.2">
      <c r="A38" s="11"/>
      <c r="B38" s="2"/>
      <c r="C38" s="2"/>
      <c r="D38" s="2"/>
      <c r="E38" s="3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2"/>
    </row>
    <row r="39" spans="1:24" ht="15" customHeight="1" x14ac:dyDescent="0.2">
      <c r="A39" s="13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3"/>
      <c r="N39" s="3"/>
      <c r="O39" s="3"/>
      <c r="P39" s="3"/>
      <c r="Q39" s="3"/>
      <c r="R39" s="3"/>
      <c r="S39" s="3"/>
      <c r="T39" s="3"/>
      <c r="U39" s="2"/>
      <c r="V39" s="2"/>
      <c r="W39" s="2"/>
      <c r="X39" s="12"/>
    </row>
    <row r="40" spans="1:24" ht="15.7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5"/>
      <c r="M40" s="17"/>
      <c r="N40" s="17"/>
      <c r="O40" s="17"/>
      <c r="P40" s="17"/>
      <c r="Q40" s="17"/>
      <c r="R40" s="17"/>
      <c r="S40" s="17"/>
      <c r="T40" s="17"/>
      <c r="U40" s="15"/>
      <c r="V40" s="15"/>
      <c r="W40" s="30" t="s">
        <v>17</v>
      </c>
      <c r="X40" s="31"/>
    </row>
    <row r="41" spans="1:24" x14ac:dyDescent="0.2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0"/>
    </row>
    <row r="42" spans="1:24" x14ac:dyDescent="0.2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2"/>
    </row>
    <row r="43" spans="1:24" x14ac:dyDescent="0.2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2"/>
    </row>
    <row r="44" spans="1:24" x14ac:dyDescent="0.2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2"/>
    </row>
    <row r="45" spans="1:24" ht="15" x14ac:dyDescent="0.25">
      <c r="A45" s="34" t="s">
        <v>11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</row>
    <row r="46" spans="1:24" ht="15.75" x14ac:dyDescent="0.2">
      <c r="A46" s="35" t="s">
        <v>34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</row>
    <row r="47" spans="1:24" x14ac:dyDescent="0.2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2"/>
    </row>
    <row r="48" spans="1:24" ht="15" customHeight="1" x14ac:dyDescent="0.2">
      <c r="A48" s="36" t="s">
        <v>19</v>
      </c>
      <c r="B48" s="36"/>
      <c r="C48" s="36"/>
      <c r="D48" s="36"/>
      <c r="E48" s="36"/>
      <c r="F48" s="37" t="s">
        <v>43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ht="15.75" x14ac:dyDescent="0.2">
      <c r="A49" s="38" t="s">
        <v>42</v>
      </c>
      <c r="B49" s="38"/>
      <c r="C49" s="38"/>
      <c r="D49" s="38"/>
      <c r="E49" s="38"/>
      <c r="F49" s="39" t="s">
        <v>30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</row>
    <row r="50" spans="1:24" x14ac:dyDescent="0.2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2"/>
    </row>
    <row r="51" spans="1:24" ht="15" customHeight="1" x14ac:dyDescent="0.2">
      <c r="A51" s="32" t="s">
        <v>20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5" customHeight="1" x14ac:dyDescent="0.2">
      <c r="A52" s="33" t="s">
        <v>44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ht="15" customHeight="1" x14ac:dyDescent="0.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ht="1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ht="1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ht="15" customHeight="1" x14ac:dyDescent="0.2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ht="15" customHeight="1" x14ac:dyDescent="0.2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ht="15.7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x14ac:dyDescent="0.2">
      <c r="A59" s="32" t="s">
        <v>21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14.25" customHeight="1" x14ac:dyDescent="0.2">
      <c r="A60" s="33" t="s">
        <v>31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x14ac:dyDescent="0.2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x14ac:dyDescent="0.2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x14ac:dyDescent="0.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x14ac:dyDescent="0.2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x14ac:dyDescent="0.2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75" customHeight="1" x14ac:dyDescent="0.2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x14ac:dyDescent="0.2">
      <c r="A67" s="32" t="s">
        <v>22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x14ac:dyDescent="0.2">
      <c r="A68" s="33" t="s">
        <v>45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x14ac:dyDescent="0.2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x14ac:dyDescent="0.2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x14ac:dyDescent="0.2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x14ac:dyDescent="0.2">
      <c r="A74" s="13" t="s">
        <v>14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1"/>
    </row>
    <row r="75" spans="1:24" x14ac:dyDescent="0.2">
      <c r="A75" s="11"/>
      <c r="B75" s="2"/>
      <c r="C75" s="2"/>
      <c r="D75" s="2"/>
      <c r="E75" s="3"/>
      <c r="F75" s="3"/>
      <c r="G75" s="3"/>
      <c r="H75" s="3"/>
      <c r="I75" s="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2"/>
      <c r="V75" s="2"/>
      <c r="W75" s="2"/>
      <c r="X75" s="12"/>
    </row>
    <row r="76" spans="1:24" x14ac:dyDescent="0.2">
      <c r="A76" s="11"/>
      <c r="B76" s="2"/>
      <c r="C76" s="2"/>
      <c r="D76" s="2"/>
      <c r="E76" s="3"/>
      <c r="F76" s="3"/>
      <c r="G76" s="3"/>
      <c r="H76" s="3"/>
      <c r="I76" s="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2"/>
      <c r="V76" s="2"/>
      <c r="W76" s="2"/>
      <c r="X76" s="12"/>
    </row>
    <row r="77" spans="1:24" x14ac:dyDescent="0.2">
      <c r="A77" s="13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2"/>
      <c r="V77" s="2"/>
      <c r="W77" s="2"/>
      <c r="X77" s="12"/>
    </row>
    <row r="78" spans="1:24" x14ac:dyDescent="0.2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5"/>
      <c r="L78" s="15"/>
      <c r="M78" s="17"/>
      <c r="N78" s="17"/>
      <c r="O78" s="17"/>
      <c r="P78" s="17"/>
      <c r="Q78" s="17"/>
      <c r="R78" s="17"/>
      <c r="S78" s="17"/>
      <c r="T78" s="17"/>
      <c r="U78" s="15"/>
      <c r="V78" s="15"/>
      <c r="W78" s="30" t="s">
        <v>18</v>
      </c>
      <c r="X78" s="31"/>
    </row>
  </sheetData>
  <mergeCells count="73">
    <mergeCell ref="A32:L35"/>
    <mergeCell ref="I30:J30"/>
    <mergeCell ref="K30:L30"/>
    <mergeCell ref="I31:J31"/>
    <mergeCell ref="K31:L31"/>
    <mergeCell ref="I29:J29"/>
    <mergeCell ref="K29:L29"/>
    <mergeCell ref="E26:H26"/>
    <mergeCell ref="A13:J16"/>
    <mergeCell ref="K25:L26"/>
    <mergeCell ref="M24:X24"/>
    <mergeCell ref="M25:X35"/>
    <mergeCell ref="G19:X20"/>
    <mergeCell ref="G21:X21"/>
    <mergeCell ref="G22:X22"/>
    <mergeCell ref="A18:F18"/>
    <mergeCell ref="A19:F22"/>
    <mergeCell ref="A28:D28"/>
    <mergeCell ref="I25:J26"/>
    <mergeCell ref="A24:L24"/>
    <mergeCell ref="A25:D25"/>
    <mergeCell ref="A26:D26"/>
    <mergeCell ref="E25:H25"/>
    <mergeCell ref="G18:X18"/>
    <mergeCell ref="R13:X16"/>
    <mergeCell ref="I9:K9"/>
    <mergeCell ref="I10:K10"/>
    <mergeCell ref="I8:K8"/>
    <mergeCell ref="A12:J12"/>
    <mergeCell ref="R12:X12"/>
    <mergeCell ref="K12:Q12"/>
    <mergeCell ref="K13:Q16"/>
    <mergeCell ref="A5:X5"/>
    <mergeCell ref="A6:X6"/>
    <mergeCell ref="L8:X8"/>
    <mergeCell ref="L9:X9"/>
    <mergeCell ref="T10:X10"/>
    <mergeCell ref="Q10:S10"/>
    <mergeCell ref="L10:P10"/>
    <mergeCell ref="E8:H8"/>
    <mergeCell ref="E9:H9"/>
    <mergeCell ref="E10:H10"/>
    <mergeCell ref="A8:D8"/>
    <mergeCell ref="A9:D9"/>
    <mergeCell ref="A10:D10"/>
    <mergeCell ref="W78:X78"/>
    <mergeCell ref="A59:X59"/>
    <mergeCell ref="A67:X67"/>
    <mergeCell ref="A68:X73"/>
    <mergeCell ref="W40:X40"/>
    <mergeCell ref="A45:X45"/>
    <mergeCell ref="A46:X46"/>
    <mergeCell ref="A48:E48"/>
    <mergeCell ref="F48:X48"/>
    <mergeCell ref="A49:E49"/>
    <mergeCell ref="F49:X49"/>
    <mergeCell ref="A51:X51"/>
    <mergeCell ref="B74:X74"/>
    <mergeCell ref="A52:X58"/>
    <mergeCell ref="A60:X66"/>
    <mergeCell ref="A30:D30"/>
    <mergeCell ref="E30:H30"/>
    <mergeCell ref="A27:D27"/>
    <mergeCell ref="E27:H27"/>
    <mergeCell ref="E28:H28"/>
    <mergeCell ref="A29:D29"/>
    <mergeCell ref="E29:H29"/>
    <mergeCell ref="A31:D31"/>
    <mergeCell ref="E31:H31"/>
    <mergeCell ref="I27:J27"/>
    <mergeCell ref="K27:L27"/>
    <mergeCell ref="I28:J28"/>
    <mergeCell ref="K28:L28"/>
  </mergeCells>
  <pageMargins left="0.27559055118110237" right="0.15748031496062992" top="0.15748031496062992" bottom="0.15748031496062992" header="0.31496062992125984" footer="0.31496062992125984"/>
  <pageSetup scale="97" fitToHeight="0" orientation="landscape" r:id="rId1"/>
  <rowBreaks count="1" manualBreakCount="1">
    <brk id="40" max="23" man="1"/>
  </rowBreaks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C0631-118F-4E8A-8777-120C48486958}">
  <dimension ref="A1:D7"/>
  <sheetViews>
    <sheetView workbookViewId="0">
      <selection activeCell="M20" sqref="M20"/>
    </sheetView>
  </sheetViews>
  <sheetFormatPr baseColWidth="10" defaultColWidth="10.7109375" defaultRowHeight="15" x14ac:dyDescent="0.25"/>
  <cols>
    <col min="2" max="2" width="15.85546875" customWidth="1"/>
    <col min="3" max="3" width="21.85546875" customWidth="1"/>
    <col min="4" max="4" width="27" customWidth="1"/>
  </cols>
  <sheetData>
    <row r="1" spans="1:4" ht="45" x14ac:dyDescent="0.25">
      <c r="A1" s="19" t="s">
        <v>41</v>
      </c>
      <c r="B1" s="18" t="s">
        <v>36</v>
      </c>
      <c r="C1" s="18" t="s">
        <v>40</v>
      </c>
      <c r="D1" s="18" t="s">
        <v>39</v>
      </c>
    </row>
    <row r="2" spans="1:4" x14ac:dyDescent="0.25">
      <c r="A2">
        <v>2018</v>
      </c>
      <c r="B2" s="68"/>
      <c r="C2" s="68">
        <v>5846</v>
      </c>
      <c r="D2" s="20"/>
    </row>
    <row r="3" spans="1:4" x14ac:dyDescent="0.25">
      <c r="A3">
        <v>2019</v>
      </c>
      <c r="B3" s="68">
        <v>1726</v>
      </c>
      <c r="C3" s="68">
        <v>5608</v>
      </c>
      <c r="D3" s="20">
        <f>B3/C3</f>
        <v>0.30777460770328102</v>
      </c>
    </row>
    <row r="4" spans="1:4" x14ac:dyDescent="0.25">
      <c r="A4">
        <v>2020</v>
      </c>
      <c r="B4" s="68">
        <v>1766</v>
      </c>
      <c r="C4" s="68">
        <v>5909</v>
      </c>
      <c r="D4" s="20">
        <f>B4/C4</f>
        <v>0.29886613640209847</v>
      </c>
    </row>
    <row r="5" spans="1:4" x14ac:dyDescent="0.25">
      <c r="A5">
        <v>2021</v>
      </c>
      <c r="B5" s="68">
        <v>1744</v>
      </c>
      <c r="C5" s="68">
        <v>5789</v>
      </c>
      <c r="D5" s="20">
        <f>B5/C5</f>
        <v>0.30126101226463986</v>
      </c>
    </row>
    <row r="6" spans="1:4" x14ac:dyDescent="0.25">
      <c r="A6">
        <v>2022</v>
      </c>
      <c r="B6" s="68">
        <v>1747</v>
      </c>
      <c r="C6" s="68">
        <v>5699</v>
      </c>
      <c r="D6" s="20">
        <f>B6/C6</f>
        <v>0.3065450078961221</v>
      </c>
    </row>
    <row r="7" spans="1:4" x14ac:dyDescent="0.25">
      <c r="A7">
        <v>2023</v>
      </c>
      <c r="B7" s="68">
        <v>1767</v>
      </c>
      <c r="C7" s="68">
        <v>5688</v>
      </c>
      <c r="D7" s="67">
        <f>B7/C7</f>
        <v>0.31065400843881857</v>
      </c>
    </row>
  </sheetData>
  <pageMargins left="0.7" right="0.7" top="0.75" bottom="0.75" header="0.3" footer="0.3"/>
  <ignoredErrors>
    <ignoredError sqref="D4" evalError="1"/>
  </ignoredErrors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08.02</vt:lpstr>
      <vt:lpstr>DATOS</vt:lpstr>
      <vt:lpstr>'08.02'!Área_de_impresión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JEFATURA DE SISTEMAS</cp:lastModifiedBy>
  <cp:lastPrinted>2024-05-14T20:55:46Z</cp:lastPrinted>
  <dcterms:created xsi:type="dcterms:W3CDTF">2019-04-19T02:00:59Z</dcterms:created>
  <dcterms:modified xsi:type="dcterms:W3CDTF">2024-05-14T20:55:50Z</dcterms:modified>
</cp:coreProperties>
</file>